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FA 2019\INFORME PRIMER TRIMESTRE 2019\ESTADOS FINANCIEROS 31122018\"/>
    </mc:Choice>
  </mc:AlternateContent>
  <xr:revisionPtr revIDLastSave="0" documentId="13_ncr:1_{E6242163-8B48-44AF-8556-B4DDA9B1FACD}" xr6:coauthVersionLast="40" xr6:coauthVersionMax="40" xr10:uidLastSave="{00000000-0000-0000-0000-000000000000}"/>
  <bookViews>
    <workbookView xWindow="0" yWindow="0" windowWidth="14805" windowHeight="7035" xr2:uid="{71D76811-985A-4448-B77A-CF8DBD98C1B5}"/>
  </bookViews>
  <sheets>
    <sheet name="ECSF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8" i="1" l="1"/>
  <c r="F52" i="1" s="1"/>
  <c r="E58" i="1"/>
  <c r="D58" i="1"/>
  <c r="D52" i="1" s="1"/>
  <c r="C58" i="1"/>
  <c r="C52" i="1" s="1"/>
  <c r="C48" i="1"/>
  <c r="F48" i="1"/>
  <c r="E48" i="1"/>
  <c r="D48" i="1"/>
  <c r="C39" i="1"/>
  <c r="F39" i="1"/>
  <c r="E39" i="1"/>
  <c r="D39" i="1"/>
  <c r="C30" i="1"/>
  <c r="E30" i="1"/>
  <c r="C19" i="1"/>
  <c r="E19" i="1"/>
  <c r="D19" i="1"/>
  <c r="E11" i="1"/>
  <c r="C11" i="1"/>
  <c r="E29" i="1" l="1"/>
  <c r="C29" i="1"/>
  <c r="C10" i="1"/>
  <c r="D47" i="1"/>
  <c r="F47" i="1"/>
  <c r="E10" i="1"/>
  <c r="F30" i="1"/>
  <c r="F29" i="1" s="1"/>
  <c r="E52" i="1"/>
  <c r="E47" i="1" s="1"/>
  <c r="D11" i="1"/>
  <c r="D10" i="1" s="1"/>
  <c r="C47" i="1"/>
  <c r="F11" i="1"/>
  <c r="F19" i="1"/>
  <c r="D30" i="1"/>
  <c r="D29" i="1" s="1"/>
  <c r="F10" i="1" l="1"/>
</calcChain>
</file>

<file path=xl/sharedStrings.xml><?xml version="1.0" encoding="utf-8"?>
<sst xmlns="http://schemas.openxmlformats.org/spreadsheetml/2006/main" count="61" uniqueCount="59">
  <si>
    <t>GOBIERNO DEL ESTADO DE MICHOACAN DE OCAMPO</t>
  </si>
  <si>
    <t>DEL  1o.  ENERO  AL 31 DE MARZO DEL AÑO 2019  Y   2018</t>
  </si>
  <si>
    <t>(Pesos )</t>
  </si>
  <si>
    <t>ORIGEN</t>
  </si>
  <si>
    <t>CONCEPTO</t>
  </si>
  <si>
    <t>APLICACIÓN</t>
  </si>
  <si>
    <t>ACTIVO</t>
  </si>
  <si>
    <t>ACTIVO CIRCULANTE</t>
  </si>
  <si>
    <t xml:space="preserve">   EFECTIVO Y EQUIVALENTES</t>
  </si>
  <si>
    <t xml:space="preserve">   DERECHOS A RECIBIR EFECTIVO O EQUIVALENTES</t>
  </si>
  <si>
    <t xml:space="preserve">   DERECHOS A RECBIR BIENES O SERVICIOS</t>
  </si>
  <si>
    <t xml:space="preserve">   INVENTARIOS</t>
  </si>
  <si>
    <t xml:space="preserve">   ALMACENES</t>
  </si>
  <si>
    <t xml:space="preserve">   ESTIMACION POR PERDIDA O DETERIO DE ACTIVOS CIRCULANTES</t>
  </si>
  <si>
    <t xml:space="preserve">   OTROS ACTIVOS CIRCULANTES</t>
  </si>
  <si>
    <t>ACTIVO NO CIRCULANTE</t>
  </si>
  <si>
    <t xml:space="preserve">   INVERSIONES FINANCIERAS  A LARGO PLAZO</t>
  </si>
  <si>
    <t xml:space="preserve">   DERECHO A RECIBIR EFECTIVO O EQUIVALENTES A LARGO PLAZO</t>
  </si>
  <si>
    <t xml:space="preserve">   BIENES INMUEBLES, INFRAESTRUCTURA Y CONSTRUCIONES EN  PROCESO</t>
  </si>
  <si>
    <t xml:space="preserve">   BIENES MUEBLES</t>
  </si>
  <si>
    <t xml:space="preserve">   ACTIVOS INTANGIBLES</t>
  </si>
  <si>
    <t xml:space="preserve">   DEPRECIACION,DETERIORO Y AMORTIZACION ACUMULADA DE BIENES </t>
  </si>
  <si>
    <t xml:space="preserve">   ACTIVOS DIFERIDOS </t>
  </si>
  <si>
    <t xml:space="preserve">   ESTIMACION POR PERDIDA O DETERIORO DE ACTIVOS NO CIRCULANTES</t>
  </si>
  <si>
    <t xml:space="preserve">   OTROS ACTIVOS NO CIRCULANTES</t>
  </si>
  <si>
    <t>PASIVO</t>
  </si>
  <si>
    <t>PASIVO CIRCULANTE</t>
  </si>
  <si>
    <t xml:space="preserve">   CUENTAS POR PAGAR A CORTO PLAZO</t>
  </si>
  <si>
    <t xml:space="preserve">   DOCUMENTOS POR PAGAR A CORTO PLAZO</t>
  </si>
  <si>
    <t xml:space="preserve">   PORCION A CORTO PLAZO DE LA DEUDA PUBLICA A LARGO PLAZO</t>
  </si>
  <si>
    <t xml:space="preserve">   TITULOS Y VALORES A CORTO PLAZO</t>
  </si>
  <si>
    <t xml:space="preserve">   PASIVOS DIFERIDOS A CORTO PLAZO</t>
  </si>
  <si>
    <t xml:space="preserve">   FONDOS Y BIENES DE TERCEROS EN GARANTIA Y/O ADMINISTRACION A CORTO PLAZO</t>
  </si>
  <si>
    <t xml:space="preserve">   PROVISIONES A CORTO PLAZO</t>
  </si>
  <si>
    <t xml:space="preserve">  OTROS PASIVOS A CORTO PLAZO</t>
  </si>
  <si>
    <t>PASIVO NO CIRCULANTE</t>
  </si>
  <si>
    <t xml:space="preserve">   CUENTAS POR PAGAR A LARGO PLAZO</t>
  </si>
  <si>
    <t xml:space="preserve">   DOCUMENTOS POR PAGAR A LARGO PLAZO</t>
  </si>
  <si>
    <t xml:space="preserve">   DEUDA PUBLICA A LARGO PLAZO </t>
  </si>
  <si>
    <t xml:space="preserve">   PASIVOS DIFERIDOS A LARGO PLAZO</t>
  </si>
  <si>
    <t xml:space="preserve">   FONDOS Y BIENES DE TERCEROS EN GARANTIA Y/O EN ADMINISTRACION A LARGO PLAZO</t>
  </si>
  <si>
    <t xml:space="preserve">   PROVISIONES A LARGO PLAZO</t>
  </si>
  <si>
    <t>HACIENDA PUBLICA/ PATRIMONIO</t>
  </si>
  <si>
    <t>HACIENDA PUBLICA/ PATRIMONIO CONTRIBUIDO</t>
  </si>
  <si>
    <t xml:space="preserve">   APORTACIONES</t>
  </si>
  <si>
    <t xml:space="preserve">   DONACIONES DE CAPITAL</t>
  </si>
  <si>
    <t xml:space="preserve">   ACTUALIZACION DE LA HACIENDA PUBLICA/PATRIMONIO</t>
  </si>
  <si>
    <t>HACIENDA PUBLICA /PATRIMONIO GENERADO</t>
  </si>
  <si>
    <t xml:space="preserve">   RESULTADO DEL EJERCICIO (AHORRO/DESAHORRO)</t>
  </si>
  <si>
    <t xml:space="preserve">   RESULTADOS DE EJERCICIOS ANTERIORES</t>
  </si>
  <si>
    <t xml:space="preserve">   REVALUOS</t>
  </si>
  <si>
    <t xml:space="preserve">   RESERVAS </t>
  </si>
  <si>
    <t xml:space="preserve">   RECTIFICACIONES DE RESULTADOS DE EJERCICIOS ANTERIORES</t>
  </si>
  <si>
    <t>EXCESO O INSUFICIENCIA EN LA ACTUALIZACION DE LA HACIENDA PUBLICA /PATRIMONIO</t>
  </si>
  <si>
    <t xml:space="preserve">   RESULTADO POR POSICION MONETARIA</t>
  </si>
  <si>
    <t xml:space="preserve">   RESULTADO POR TENENCIA DE ACTIVOS NO MONETARIOS</t>
  </si>
  <si>
    <t>ESTADO DE CAMBIOS EN LA SITUACION FINANCIERA</t>
  </si>
  <si>
    <t>LIC. CARLOS MALDONADO MENDOZA
SECRETARIO DE FINANZAS Y ADMINISTRACIÓN</t>
  </si>
  <si>
    <t>C.P. SALVADOR AGUIRRE ROMERO
DIRECTOR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</si>
</sst>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_);_(* \(#,##0\);_(* &quot;-&quot;_);_(@_)"/>
    <numFmt numFmtId="165" formatCode="#,##0_);\(#,##0\)"/>
  </numFmts>
  <fonts count="7" x14ac:knownFonts="1"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sz val="7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37" fontId="0" fillId="0" borderId="0"/>
  </cellStyleXfs>
  <cellXfs count="51">
    <xf numFmtId="37" fontId="0" fillId="0" borderId="0" xfId="0"/>
    <xf numFmtId="37" fontId="2" fillId="2" borderId="0" xfId="0" applyFont="1" applyFill="1" applyBorder="1" applyAlignment="1">
      <alignment horizontal="centerContinuous"/>
    </xf>
    <xf numFmtId="37" fontId="4" fillId="2" borderId="0" xfId="0" applyFont="1" applyFill="1" applyBorder="1" applyAlignment="1" applyProtection="1">
      <alignment horizontal="centerContinuous"/>
    </xf>
    <xf numFmtId="37" fontId="4" fillId="3" borderId="1" xfId="0" applyFont="1" applyFill="1" applyBorder="1" applyAlignment="1" applyProtection="1">
      <alignment horizontal="center" vertical="center"/>
    </xf>
    <xf numFmtId="37" fontId="4" fillId="3" borderId="5" xfId="0" applyFont="1" applyFill="1" applyBorder="1" applyAlignment="1" applyProtection="1">
      <alignment horizontal="center" vertical="center"/>
    </xf>
    <xf numFmtId="49" fontId="4" fillId="3" borderId="6" xfId="0" applyNumberFormat="1" applyFont="1" applyFill="1" applyBorder="1" applyAlignment="1" applyProtection="1">
      <alignment horizontal="center" vertical="center" wrapText="1"/>
    </xf>
    <xf numFmtId="49" fontId="4" fillId="3" borderId="7" xfId="0" applyNumberFormat="1" applyFont="1" applyFill="1" applyBorder="1" applyAlignment="1" applyProtection="1">
      <alignment horizontal="center" vertical="center" wrapText="1"/>
    </xf>
    <xf numFmtId="49" fontId="4" fillId="3" borderId="3" xfId="0" applyNumberFormat="1" applyFont="1" applyFill="1" applyBorder="1" applyAlignment="1" applyProtection="1">
      <alignment horizontal="center" vertical="center" wrapText="1"/>
    </xf>
    <xf numFmtId="37" fontId="2" fillId="2" borderId="8" xfId="0" applyFont="1" applyFill="1" applyBorder="1" applyAlignment="1" applyProtection="1">
      <alignment horizontal="center"/>
    </xf>
    <xf numFmtId="37" fontId="2" fillId="2" borderId="0" xfId="0" applyFont="1" applyFill="1" applyBorder="1" applyAlignment="1" applyProtection="1">
      <alignment horizontal="center"/>
    </xf>
    <xf numFmtId="37" fontId="2" fillId="2" borderId="9" xfId="0" applyFont="1" applyFill="1" applyBorder="1" applyAlignment="1">
      <alignment horizontal="center"/>
    </xf>
    <xf numFmtId="37" fontId="2" fillId="2" borderId="10" xfId="0" applyFont="1" applyFill="1" applyBorder="1" applyAlignment="1">
      <alignment horizontal="center"/>
    </xf>
    <xf numFmtId="37" fontId="5" fillId="4" borderId="8" xfId="0" applyFont="1" applyFill="1" applyBorder="1" applyAlignment="1" applyProtection="1">
      <alignment horizontal="left" indent="1"/>
    </xf>
    <xf numFmtId="37" fontId="4" fillId="4" borderId="11" xfId="0" applyFont="1" applyFill="1" applyBorder="1" applyAlignment="1" applyProtection="1"/>
    <xf numFmtId="37" fontId="4" fillId="4" borderId="9" xfId="0" applyFont="1" applyFill="1" applyBorder="1" applyAlignment="1" applyProtection="1"/>
    <xf numFmtId="37" fontId="4" fillId="4" borderId="10" xfId="0" applyFont="1" applyFill="1" applyBorder="1" applyAlignment="1" applyProtection="1"/>
    <xf numFmtId="37" fontId="6" fillId="4" borderId="8" xfId="0" applyFont="1" applyFill="1" applyBorder="1" applyAlignment="1" applyProtection="1">
      <alignment horizontal="left" indent="1"/>
    </xf>
    <xf numFmtId="37" fontId="2" fillId="4" borderId="11" xfId="0" applyFont="1" applyFill="1" applyBorder="1" applyAlignment="1" applyProtection="1"/>
    <xf numFmtId="37" fontId="2" fillId="4" borderId="9" xfId="0" applyFont="1" applyFill="1" applyBorder="1" applyAlignment="1"/>
    <xf numFmtId="37" fontId="2" fillId="4" borderId="10" xfId="0" applyFont="1" applyFill="1" applyBorder="1" applyAlignment="1"/>
    <xf numFmtId="37" fontId="6" fillId="4" borderId="8" xfId="0" applyFont="1" applyFill="1" applyBorder="1" applyAlignment="1" applyProtection="1">
      <alignment horizontal="left" vertical="center" indent="1"/>
    </xf>
    <xf numFmtId="37" fontId="6" fillId="4" borderId="8" xfId="0" applyFont="1" applyFill="1" applyBorder="1" applyAlignment="1" applyProtection="1">
      <alignment horizontal="left" wrapText="1" indent="1"/>
    </xf>
    <xf numFmtId="37" fontId="4" fillId="4" borderId="8" xfId="0" applyFont="1" applyFill="1" applyBorder="1" applyAlignment="1" applyProtection="1">
      <alignment horizontal="left" wrapText="1" indent="1"/>
    </xf>
    <xf numFmtId="37" fontId="5" fillId="4" borderId="8" xfId="0" applyFont="1" applyFill="1" applyBorder="1" applyAlignment="1" applyProtection="1">
      <alignment horizontal="left" wrapText="1" indent="1"/>
    </xf>
    <xf numFmtId="164" fontId="4" fillId="4" borderId="11" xfId="0" applyNumberFormat="1" applyFont="1" applyFill="1" applyBorder="1" applyAlignment="1" applyProtection="1"/>
    <xf numFmtId="164" fontId="4" fillId="4" borderId="10" xfId="0" applyNumberFormat="1" applyFont="1" applyFill="1" applyBorder="1" applyAlignment="1" applyProtection="1"/>
    <xf numFmtId="165" fontId="4" fillId="4" borderId="11" xfId="0" applyNumberFormat="1" applyFont="1" applyFill="1" applyBorder="1" applyAlignment="1" applyProtection="1"/>
    <xf numFmtId="37" fontId="4" fillId="4" borderId="9" xfId="0" applyFont="1" applyFill="1" applyBorder="1" applyAlignment="1"/>
    <xf numFmtId="37" fontId="4" fillId="4" borderId="10" xfId="0" applyFont="1" applyFill="1" applyBorder="1" applyAlignment="1"/>
    <xf numFmtId="165" fontId="2" fillId="4" borderId="11" xfId="0" applyNumberFormat="1" applyFont="1" applyFill="1" applyBorder="1" applyAlignment="1" applyProtection="1"/>
    <xf numFmtId="37" fontId="2" fillId="4" borderId="11" xfId="0" applyFont="1" applyFill="1" applyBorder="1" applyAlignment="1" applyProtection="1">
      <alignment horizontal="left" indent="2"/>
    </xf>
    <xf numFmtId="37" fontId="2" fillId="4" borderId="9" xfId="0" applyFont="1" applyFill="1" applyBorder="1"/>
    <xf numFmtId="37" fontId="2" fillId="4" borderId="10" xfId="0" applyFont="1" applyFill="1" applyBorder="1"/>
    <xf numFmtId="37" fontId="2" fillId="4" borderId="12" xfId="0" applyFont="1" applyFill="1" applyBorder="1"/>
    <xf numFmtId="37" fontId="2" fillId="4" borderId="13" xfId="0" applyFont="1" applyFill="1" applyBorder="1"/>
    <xf numFmtId="37" fontId="2" fillId="4" borderId="14" xfId="0" applyFont="1" applyFill="1" applyBorder="1"/>
    <xf numFmtId="37" fontId="2" fillId="4" borderId="15" xfId="0" applyFont="1" applyFill="1" applyBorder="1"/>
    <xf numFmtId="37" fontId="4" fillId="4" borderId="17" xfId="0" applyFont="1" applyFill="1" applyBorder="1" applyAlignment="1" applyProtection="1">
      <alignment horizontal="left" indent="1"/>
    </xf>
    <xf numFmtId="37" fontId="4" fillId="4" borderId="4" xfId="0" applyFont="1" applyFill="1" applyBorder="1" applyAlignment="1" applyProtection="1"/>
    <xf numFmtId="37" fontId="4" fillId="4" borderId="18" xfId="0" applyFont="1" applyFill="1" applyBorder="1" applyAlignment="1" applyProtection="1"/>
    <xf numFmtId="37" fontId="4" fillId="4" borderId="19" xfId="0" applyFont="1" applyFill="1" applyBorder="1" applyAlignment="1" applyProtection="1"/>
    <xf numFmtId="37" fontId="6" fillId="0" borderId="0" xfId="0" applyFont="1"/>
    <xf numFmtId="37" fontId="5" fillId="0" borderId="0" xfId="0" applyFont="1" applyAlignment="1">
      <alignment horizontal="right"/>
    </xf>
    <xf numFmtId="37" fontId="2" fillId="0" borderId="0" xfId="0" applyFont="1"/>
    <xf numFmtId="37" fontId="3" fillId="0" borderId="0" xfId="0" applyFont="1" applyAlignment="1">
      <alignment horizontal="center" wrapText="1"/>
    </xf>
    <xf numFmtId="37" fontId="3" fillId="0" borderId="0" xfId="0" applyFont="1" applyAlignment="1">
      <alignment horizontal="center" wrapText="1"/>
    </xf>
    <xf numFmtId="1" fontId="4" fillId="3" borderId="2" xfId="0" applyNumberFormat="1" applyFont="1" applyFill="1" applyBorder="1" applyAlignment="1" applyProtection="1">
      <alignment horizontal="center" vertical="center" wrapText="1"/>
    </xf>
    <xf numFmtId="1" fontId="4" fillId="3" borderId="3" xfId="0" applyNumberFormat="1" applyFont="1" applyFill="1" applyBorder="1" applyAlignment="1" applyProtection="1">
      <alignment horizontal="center" vertical="center" wrapText="1"/>
    </xf>
    <xf numFmtId="37" fontId="1" fillId="0" borderId="0" xfId="0" applyFont="1" applyAlignment="1" applyProtection="1">
      <alignment horizontal="center"/>
    </xf>
    <xf numFmtId="37" fontId="3" fillId="2" borderId="0" xfId="0" applyFont="1" applyFill="1" applyBorder="1" applyAlignment="1">
      <alignment horizontal="center"/>
    </xf>
    <xf numFmtId="37" fontId="2" fillId="2" borderId="16" xfId="0" applyFont="1" applyFill="1" applyBorder="1" applyAlignment="1" applyProtection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1</xdr:row>
      <xdr:rowOff>85725</xdr:rowOff>
    </xdr:from>
    <xdr:to>
      <xdr:col>1</xdr:col>
      <xdr:colOff>838200</xdr:colOff>
      <xdr:row>5</xdr:row>
      <xdr:rowOff>114300</xdr:rowOff>
    </xdr:to>
    <xdr:pic>
      <xdr:nvPicPr>
        <xdr:cNvPr id="4" name="2 Imagen">
          <a:extLst>
            <a:ext uri="{FF2B5EF4-FFF2-40B4-BE49-F238E27FC236}">
              <a16:creationId xmlns:a16="http://schemas.microsoft.com/office/drawing/2014/main" id="{9981E297-C3C4-4709-8D4A-80A10AF1FC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" y="247650"/>
          <a:ext cx="5048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</xdr:colOff>
      <xdr:row>64</xdr:row>
      <xdr:rowOff>57150</xdr:rowOff>
    </xdr:from>
    <xdr:to>
      <xdr:col>1</xdr:col>
      <xdr:colOff>4200526</xdr:colOff>
      <xdr:row>66</xdr:row>
      <xdr:rowOff>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CA1EF1F8-38CD-4919-9499-372B2B5CBA6C}"/>
            </a:ext>
          </a:extLst>
        </xdr:cNvPr>
        <xdr:cNvSpPr txBox="1"/>
      </xdr:nvSpPr>
      <xdr:spPr>
        <a:xfrm>
          <a:off x="114302" y="12306300"/>
          <a:ext cx="4200524" cy="2667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00" b="0">
              <a:latin typeface="Arial" panose="020B0604020202020204" pitchFamily="34" charset="0"/>
              <a:cs typeface="Arial" panose="020B0604020202020204" pitchFamily="34" charset="0"/>
            </a:rPr>
            <a:t>Las</a:t>
          </a:r>
          <a:r>
            <a:rPr lang="es-MX" sz="1000" b="0" baseline="0">
              <a:latin typeface="Arial" panose="020B0604020202020204" pitchFamily="34" charset="0"/>
              <a:cs typeface="Arial" panose="020B0604020202020204" pitchFamily="34" charset="0"/>
            </a:rPr>
            <a:t> notas adjuntas forman parte integral de los Estados Financieros</a:t>
          </a:r>
          <a:endParaRPr lang="es-MX" sz="100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3495674</xdr:colOff>
      <xdr:row>64</xdr:row>
      <xdr:rowOff>66674</xdr:rowOff>
    </xdr:from>
    <xdr:to>
      <xdr:col>5</xdr:col>
      <xdr:colOff>628649</xdr:colOff>
      <xdr:row>66</xdr:row>
      <xdr:rowOff>9525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5699B465-63A3-4AB5-97C5-2810707E6EBE}"/>
            </a:ext>
          </a:extLst>
        </xdr:cNvPr>
        <xdr:cNvSpPr txBox="1"/>
      </xdr:nvSpPr>
      <xdr:spPr>
        <a:xfrm>
          <a:off x="3638549" y="10677524"/>
          <a:ext cx="3267075" cy="26670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0">
              <a:latin typeface="Arial" panose="020B0604020202020204" pitchFamily="34" charset="0"/>
              <a:cs typeface="Arial" panose="020B0604020202020204" pitchFamily="34" charset="0"/>
            </a:rPr>
            <a:t>Morelia, Michoacán</a:t>
          </a:r>
          <a:r>
            <a:rPr lang="es-MX" sz="1100" b="0" baseline="0">
              <a:latin typeface="Arial" panose="020B0604020202020204" pitchFamily="34" charset="0"/>
              <a:cs typeface="Arial" panose="020B0604020202020204" pitchFamily="34" charset="0"/>
            </a:rPr>
            <a:t>, 13 de mayo de 2019</a:t>
          </a:r>
          <a:endParaRPr lang="es-MX" sz="110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140939</xdr:colOff>
      <xdr:row>68</xdr:row>
      <xdr:rowOff>133350</xdr:rowOff>
    </xdr:from>
    <xdr:to>
      <xdr:col>1</xdr:col>
      <xdr:colOff>3201023</xdr:colOff>
      <xdr:row>68</xdr:row>
      <xdr:rowOff>134992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2F8708B1-A2B4-4C69-915E-CEB72B1F6C3E}"/>
            </a:ext>
          </a:extLst>
        </xdr:cNvPr>
        <xdr:cNvCxnSpPr/>
      </xdr:nvCxnSpPr>
      <xdr:spPr>
        <a:xfrm>
          <a:off x="283814" y="11391900"/>
          <a:ext cx="3060084" cy="1642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466725</xdr:colOff>
      <xdr:row>68</xdr:row>
      <xdr:rowOff>133350</xdr:rowOff>
    </xdr:from>
    <xdr:to>
      <xdr:col>5</xdr:col>
      <xdr:colOff>685800</xdr:colOff>
      <xdr:row>68</xdr:row>
      <xdr:rowOff>133350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E42C8AA9-24BD-4120-AE1B-21E61CB51EB0}"/>
            </a:ext>
          </a:extLst>
        </xdr:cNvPr>
        <xdr:cNvCxnSpPr/>
      </xdr:nvCxnSpPr>
      <xdr:spPr>
        <a:xfrm>
          <a:off x="4105275" y="11391900"/>
          <a:ext cx="2857500" cy="0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4AF1CF-9239-48A7-A89D-C14303E6A1CF}">
  <dimension ref="B1:F72"/>
  <sheetViews>
    <sheetView showGridLines="0" tabSelected="1" topLeftCell="A46" workbookViewId="0">
      <selection activeCell="C31" sqref="C31"/>
    </sheetView>
  </sheetViews>
  <sheetFormatPr baseColWidth="10" defaultRowHeight="12.75" x14ac:dyDescent="0.2"/>
  <cols>
    <col min="1" max="1" width="2.140625" customWidth="1"/>
    <col min="2" max="2" width="52.42578125" customWidth="1"/>
    <col min="3" max="3" width="12.42578125" customWidth="1"/>
    <col min="4" max="4" width="14.140625" customWidth="1"/>
    <col min="5" max="5" width="13" customWidth="1"/>
    <col min="6" max="6" width="13.140625" customWidth="1"/>
    <col min="7" max="7" width="2" customWidth="1"/>
  </cols>
  <sheetData>
    <row r="1" spans="2:6" ht="6.75" customHeight="1" x14ac:dyDescent="0.2"/>
    <row r="2" spans="2:6" ht="15.75" x14ac:dyDescent="0.25">
      <c r="B2" s="48" t="s">
        <v>0</v>
      </c>
      <c r="C2" s="48"/>
      <c r="D2" s="48"/>
      <c r="E2" s="48"/>
      <c r="F2" s="48"/>
    </row>
    <row r="3" spans="2:6" x14ac:dyDescent="0.2">
      <c r="B3" s="49" t="s">
        <v>56</v>
      </c>
      <c r="C3" s="49"/>
      <c r="D3" s="49"/>
      <c r="E3" s="49"/>
      <c r="F3" s="49"/>
    </row>
    <row r="4" spans="2:6" x14ac:dyDescent="0.2">
      <c r="B4" s="49" t="s">
        <v>1</v>
      </c>
      <c r="C4" s="49"/>
      <c r="D4" s="49"/>
      <c r="E4" s="49"/>
      <c r="F4" s="49"/>
    </row>
    <row r="5" spans="2:6" ht="6" customHeight="1" x14ac:dyDescent="0.2">
      <c r="B5" s="2"/>
      <c r="C5" s="2"/>
      <c r="D5" s="1"/>
    </row>
    <row r="6" spans="2:6" ht="13.5" thickBot="1" x14ac:dyDescent="0.25">
      <c r="B6" s="50" t="s">
        <v>2</v>
      </c>
      <c r="C6" s="50"/>
      <c r="D6" s="50"/>
    </row>
    <row r="7" spans="2:6" ht="13.5" thickBot="1" x14ac:dyDescent="0.25">
      <c r="B7" s="3"/>
      <c r="C7" s="46">
        <v>2019</v>
      </c>
      <c r="D7" s="47"/>
      <c r="E7" s="46">
        <v>2018</v>
      </c>
      <c r="F7" s="47"/>
    </row>
    <row r="8" spans="2:6" ht="13.5" thickBot="1" x14ac:dyDescent="0.25">
      <c r="B8" s="4" t="s">
        <v>4</v>
      </c>
      <c r="C8" s="5" t="s">
        <v>3</v>
      </c>
      <c r="D8" s="6" t="s">
        <v>5</v>
      </c>
      <c r="E8" s="6" t="s">
        <v>3</v>
      </c>
      <c r="F8" s="7" t="s">
        <v>5</v>
      </c>
    </row>
    <row r="9" spans="2:6" ht="2.25" hidden="1" customHeight="1" x14ac:dyDescent="0.2">
      <c r="B9" s="8"/>
      <c r="C9" s="9"/>
      <c r="D9" s="10"/>
      <c r="E9" s="9"/>
      <c r="F9" s="11"/>
    </row>
    <row r="10" spans="2:6" x14ac:dyDescent="0.2">
      <c r="B10" s="37" t="s">
        <v>6</v>
      </c>
      <c r="C10" s="38">
        <f t="shared" ref="C10:F10" si="0">C11+C19</f>
        <v>16948333</v>
      </c>
      <c r="D10" s="39">
        <f t="shared" si="0"/>
        <v>4856889702</v>
      </c>
      <c r="E10" s="38">
        <f t="shared" si="0"/>
        <v>71779</v>
      </c>
      <c r="F10" s="40">
        <f t="shared" si="0"/>
        <v>2915720363</v>
      </c>
    </row>
    <row r="11" spans="2:6" x14ac:dyDescent="0.2">
      <c r="B11" s="12" t="s">
        <v>7</v>
      </c>
      <c r="C11" s="13">
        <f t="shared" ref="C11:F11" si="1">SUM(C12:C18)</f>
        <v>45428</v>
      </c>
      <c r="D11" s="14">
        <f t="shared" si="1"/>
        <v>4555003448</v>
      </c>
      <c r="E11" s="13">
        <f t="shared" si="1"/>
        <v>71779</v>
      </c>
      <c r="F11" s="15">
        <f t="shared" si="1"/>
        <v>2662302412</v>
      </c>
    </row>
    <row r="12" spans="2:6" x14ac:dyDescent="0.2">
      <c r="B12" s="16" t="s">
        <v>8</v>
      </c>
      <c r="C12" s="17"/>
      <c r="D12" s="18">
        <v>3104436370</v>
      </c>
      <c r="E12" s="17"/>
      <c r="F12" s="19">
        <v>1204244213</v>
      </c>
    </row>
    <row r="13" spans="2:6" x14ac:dyDescent="0.2">
      <c r="B13" s="16" t="s">
        <v>9</v>
      </c>
      <c r="C13" s="17"/>
      <c r="D13" s="18">
        <v>1450567078</v>
      </c>
      <c r="E13" s="17"/>
      <c r="F13" s="19">
        <v>1437358199</v>
      </c>
    </row>
    <row r="14" spans="2:6" x14ac:dyDescent="0.2">
      <c r="B14" s="16" t="s">
        <v>10</v>
      </c>
      <c r="C14" s="17"/>
      <c r="D14" s="18"/>
      <c r="E14" s="17"/>
      <c r="F14" s="19"/>
    </row>
    <row r="15" spans="2:6" x14ac:dyDescent="0.2">
      <c r="B15" s="16" t="s">
        <v>11</v>
      </c>
      <c r="C15" s="17"/>
      <c r="D15" s="18"/>
      <c r="E15" s="17"/>
      <c r="F15" s="19"/>
    </row>
    <row r="16" spans="2:6" x14ac:dyDescent="0.2">
      <c r="B16" s="16" t="s">
        <v>12</v>
      </c>
      <c r="C16" s="17">
        <v>45428</v>
      </c>
      <c r="D16" s="18"/>
      <c r="E16" s="17">
        <v>71779</v>
      </c>
      <c r="F16" s="19"/>
    </row>
    <row r="17" spans="2:6" ht="14.25" customHeight="1" x14ac:dyDescent="0.2">
      <c r="B17" s="20" t="s">
        <v>13</v>
      </c>
      <c r="C17" s="17"/>
      <c r="D17" s="18"/>
      <c r="E17" s="17"/>
      <c r="F17" s="19"/>
    </row>
    <row r="18" spans="2:6" x14ac:dyDescent="0.2">
      <c r="B18" s="20" t="s">
        <v>14</v>
      </c>
      <c r="C18" s="17"/>
      <c r="D18" s="18">
        <v>0</v>
      </c>
      <c r="E18" s="17"/>
      <c r="F18" s="19">
        <v>20700000</v>
      </c>
    </row>
    <row r="19" spans="2:6" x14ac:dyDescent="0.2">
      <c r="B19" s="12" t="s">
        <v>15</v>
      </c>
      <c r="C19" s="13">
        <f t="shared" ref="C19:F19" si="2">SUM(C20:C28)</f>
        <v>16902905</v>
      </c>
      <c r="D19" s="14">
        <f t="shared" si="2"/>
        <v>301886254</v>
      </c>
      <c r="E19" s="13">
        <f t="shared" si="2"/>
        <v>0</v>
      </c>
      <c r="F19" s="15">
        <f t="shared" si="2"/>
        <v>253417951</v>
      </c>
    </row>
    <row r="20" spans="2:6" ht="14.25" customHeight="1" x14ac:dyDescent="0.2">
      <c r="B20" s="21" t="s">
        <v>16</v>
      </c>
      <c r="C20" s="17"/>
      <c r="D20" s="18">
        <v>192081127</v>
      </c>
      <c r="E20" s="17"/>
      <c r="F20" s="19">
        <v>224825538</v>
      </c>
    </row>
    <row r="21" spans="2:6" ht="15.75" customHeight="1" x14ac:dyDescent="0.2">
      <c r="B21" s="21" t="s">
        <v>17</v>
      </c>
      <c r="C21" s="17"/>
      <c r="D21" s="18"/>
      <c r="E21" s="17"/>
      <c r="F21" s="19"/>
    </row>
    <row r="22" spans="2:6" ht="15.75" customHeight="1" x14ac:dyDescent="0.2">
      <c r="B22" s="16" t="s">
        <v>18</v>
      </c>
      <c r="C22" s="17"/>
      <c r="D22" s="18">
        <v>108611545</v>
      </c>
      <c r="E22" s="17"/>
      <c r="F22" s="19">
        <v>21214771</v>
      </c>
    </row>
    <row r="23" spans="2:6" x14ac:dyDescent="0.2">
      <c r="B23" s="16" t="s">
        <v>19</v>
      </c>
      <c r="C23" s="17"/>
      <c r="D23" s="18">
        <v>1193583</v>
      </c>
      <c r="E23" s="17"/>
      <c r="F23" s="19">
        <v>7377642</v>
      </c>
    </row>
    <row r="24" spans="2:6" x14ac:dyDescent="0.2">
      <c r="B24" s="16" t="s">
        <v>20</v>
      </c>
      <c r="C24" s="17"/>
      <c r="D24" s="18"/>
      <c r="E24" s="17"/>
      <c r="F24" s="19"/>
    </row>
    <row r="25" spans="2:6" ht="15.75" customHeight="1" x14ac:dyDescent="0.2">
      <c r="B25" s="21" t="s">
        <v>21</v>
      </c>
      <c r="C25" s="17">
        <v>16902905</v>
      </c>
      <c r="D25" s="18"/>
      <c r="E25" s="17">
        <v>0</v>
      </c>
      <c r="F25" s="19"/>
    </row>
    <row r="26" spans="2:6" x14ac:dyDescent="0.2">
      <c r="B26" s="16" t="s">
        <v>22</v>
      </c>
      <c r="C26" s="17"/>
      <c r="D26" s="18">
        <v>-1</v>
      </c>
      <c r="E26" s="17"/>
      <c r="F26" s="19"/>
    </row>
    <row r="27" spans="2:6" x14ac:dyDescent="0.2">
      <c r="B27" s="21" t="s">
        <v>23</v>
      </c>
      <c r="C27" s="17"/>
      <c r="D27" s="18"/>
      <c r="E27" s="17"/>
      <c r="F27" s="19"/>
    </row>
    <row r="28" spans="2:6" ht="13.5" customHeight="1" x14ac:dyDescent="0.2">
      <c r="B28" s="21" t="s">
        <v>24</v>
      </c>
      <c r="C28" s="17"/>
      <c r="D28" s="18"/>
      <c r="E28" s="17"/>
      <c r="F28" s="19"/>
    </row>
    <row r="29" spans="2:6" x14ac:dyDescent="0.2">
      <c r="B29" s="22" t="s">
        <v>25</v>
      </c>
      <c r="C29" s="13">
        <f t="shared" ref="C29:F29" si="3">C30+C39</f>
        <v>1406274302</v>
      </c>
      <c r="D29" s="14">
        <f t="shared" si="3"/>
        <v>413329445</v>
      </c>
      <c r="E29" s="13">
        <f t="shared" si="3"/>
        <v>285649359</v>
      </c>
      <c r="F29" s="15">
        <f t="shared" si="3"/>
        <v>393399381</v>
      </c>
    </row>
    <row r="30" spans="2:6" ht="14.25" customHeight="1" x14ac:dyDescent="0.2">
      <c r="B30" s="23" t="s">
        <v>26</v>
      </c>
      <c r="C30" s="13">
        <f t="shared" ref="C30:F30" si="4">SUM(C31:C38)</f>
        <v>1406274302</v>
      </c>
      <c r="D30" s="14">
        <f t="shared" si="4"/>
        <v>413329445</v>
      </c>
      <c r="E30" s="13">
        <f t="shared" si="4"/>
        <v>285649359</v>
      </c>
      <c r="F30" s="15">
        <f t="shared" si="4"/>
        <v>393399381</v>
      </c>
    </row>
    <row r="31" spans="2:6" ht="15" customHeight="1" x14ac:dyDescent="0.2">
      <c r="B31" s="21" t="s">
        <v>27</v>
      </c>
      <c r="C31" s="17">
        <v>1141174346</v>
      </c>
      <c r="D31" s="18"/>
      <c r="E31" s="17"/>
      <c r="F31" s="19">
        <v>103377387</v>
      </c>
    </row>
    <row r="32" spans="2:6" ht="15" customHeight="1" x14ac:dyDescent="0.2">
      <c r="B32" s="21" t="s">
        <v>28</v>
      </c>
      <c r="C32" s="17"/>
      <c r="D32" s="18">
        <v>318827040</v>
      </c>
      <c r="E32" s="17">
        <v>229325000</v>
      </c>
      <c r="F32" s="19"/>
    </row>
    <row r="33" spans="2:6" ht="13.5" customHeight="1" x14ac:dyDescent="0.2">
      <c r="B33" s="21" t="s">
        <v>29</v>
      </c>
      <c r="C33" s="17"/>
      <c r="D33" s="18">
        <v>94502405</v>
      </c>
      <c r="E33" s="17"/>
      <c r="F33" s="19">
        <v>287854127</v>
      </c>
    </row>
    <row r="34" spans="2:6" ht="14.25" customHeight="1" x14ac:dyDescent="0.2">
      <c r="B34" s="21" t="s">
        <v>30</v>
      </c>
      <c r="C34" s="17"/>
      <c r="D34" s="18"/>
      <c r="E34" s="17"/>
      <c r="F34" s="19"/>
    </row>
    <row r="35" spans="2:6" ht="14.25" customHeight="1" x14ac:dyDescent="0.2">
      <c r="B35" s="21" t="s">
        <v>31</v>
      </c>
      <c r="C35" s="17"/>
      <c r="D35" s="18"/>
      <c r="E35" s="17"/>
      <c r="F35" s="19"/>
    </row>
    <row r="36" spans="2:6" ht="21" customHeight="1" x14ac:dyDescent="0.2">
      <c r="B36" s="21" t="s">
        <v>32</v>
      </c>
      <c r="C36" s="17">
        <v>12280655</v>
      </c>
      <c r="D36" s="18"/>
      <c r="E36" s="17"/>
      <c r="F36" s="19">
        <v>2167867</v>
      </c>
    </row>
    <row r="37" spans="2:6" ht="14.25" customHeight="1" x14ac:dyDescent="0.2">
      <c r="B37" s="21" t="s">
        <v>33</v>
      </c>
      <c r="C37" s="17"/>
      <c r="D37" s="18"/>
      <c r="E37" s="17"/>
      <c r="F37" s="19"/>
    </row>
    <row r="38" spans="2:6" ht="15" customHeight="1" x14ac:dyDescent="0.2">
      <c r="B38" s="21" t="s">
        <v>34</v>
      </c>
      <c r="C38" s="17">
        <v>252819301</v>
      </c>
      <c r="D38" s="18"/>
      <c r="E38" s="17">
        <v>56324359</v>
      </c>
      <c r="F38" s="19"/>
    </row>
    <row r="39" spans="2:6" ht="15.75" customHeight="1" x14ac:dyDescent="0.2">
      <c r="B39" s="23" t="s">
        <v>35</v>
      </c>
      <c r="C39" s="13">
        <f t="shared" ref="C39:F39" si="5">SUM(C40:C45)</f>
        <v>0</v>
      </c>
      <c r="D39" s="14">
        <f t="shared" si="5"/>
        <v>0</v>
      </c>
      <c r="E39" s="13">
        <f t="shared" si="5"/>
        <v>0</v>
      </c>
      <c r="F39" s="15">
        <f t="shared" si="5"/>
        <v>0</v>
      </c>
    </row>
    <row r="40" spans="2:6" ht="15" customHeight="1" x14ac:dyDescent="0.2">
      <c r="B40" s="21" t="s">
        <v>36</v>
      </c>
      <c r="C40" s="17"/>
      <c r="D40" s="18"/>
      <c r="E40" s="17"/>
      <c r="F40" s="19"/>
    </row>
    <row r="41" spans="2:6" ht="13.5" customHeight="1" x14ac:dyDescent="0.2">
      <c r="B41" s="21" t="s">
        <v>37</v>
      </c>
      <c r="C41" s="17"/>
      <c r="D41" s="18"/>
      <c r="E41" s="17"/>
      <c r="F41" s="19"/>
    </row>
    <row r="42" spans="2:6" ht="12.75" customHeight="1" x14ac:dyDescent="0.2">
      <c r="B42" s="21" t="s">
        <v>38</v>
      </c>
      <c r="C42" s="17">
        <v>0</v>
      </c>
      <c r="D42" s="18"/>
      <c r="E42" s="17"/>
      <c r="F42" s="19"/>
    </row>
    <row r="43" spans="2:6" ht="12.75" customHeight="1" x14ac:dyDescent="0.2">
      <c r="B43" s="21" t="s">
        <v>39</v>
      </c>
      <c r="C43" s="17"/>
      <c r="D43" s="18"/>
      <c r="E43" s="17"/>
      <c r="F43" s="19"/>
    </row>
    <row r="44" spans="2:6" ht="19.5" customHeight="1" x14ac:dyDescent="0.2">
      <c r="B44" s="21" t="s">
        <v>40</v>
      </c>
      <c r="C44" s="17"/>
      <c r="D44" s="18"/>
      <c r="E44" s="17"/>
      <c r="F44" s="19"/>
    </row>
    <row r="45" spans="2:6" ht="12.75" customHeight="1" x14ac:dyDescent="0.2">
      <c r="B45" s="21" t="s">
        <v>41</v>
      </c>
      <c r="C45" s="17"/>
      <c r="D45" s="18"/>
      <c r="E45" s="17"/>
      <c r="F45" s="19"/>
    </row>
    <row r="46" spans="2:6" ht="6.75" customHeight="1" x14ac:dyDescent="0.2">
      <c r="B46" s="21"/>
      <c r="C46" s="17"/>
      <c r="D46" s="18"/>
      <c r="E46" s="17"/>
      <c r="F46" s="19"/>
    </row>
    <row r="47" spans="2:6" ht="12" customHeight="1" x14ac:dyDescent="0.2">
      <c r="B47" s="23" t="s">
        <v>42</v>
      </c>
      <c r="C47" s="24">
        <f t="shared" ref="C47:F47" si="6">+C48+C52+C58</f>
        <v>7270579720</v>
      </c>
      <c r="D47" s="24">
        <f t="shared" si="6"/>
        <v>0</v>
      </c>
      <c r="E47" s="24">
        <f t="shared" si="6"/>
        <v>3682206607</v>
      </c>
      <c r="F47" s="25">
        <f t="shared" si="6"/>
        <v>400932864</v>
      </c>
    </row>
    <row r="48" spans="2:6" ht="14.25" customHeight="1" x14ac:dyDescent="0.2">
      <c r="B48" s="23" t="s">
        <v>43</v>
      </c>
      <c r="C48" s="13">
        <f t="shared" ref="C48:F48" si="7">SUM(C49:C51)</f>
        <v>152316233</v>
      </c>
      <c r="D48" s="13">
        <f t="shared" si="7"/>
        <v>0</v>
      </c>
      <c r="E48" s="13">
        <f t="shared" si="7"/>
        <v>0</v>
      </c>
      <c r="F48" s="15">
        <f t="shared" si="7"/>
        <v>0</v>
      </c>
    </row>
    <row r="49" spans="2:6" ht="14.25" customHeight="1" x14ac:dyDescent="0.2">
      <c r="B49" s="21" t="s">
        <v>44</v>
      </c>
      <c r="C49" s="17">
        <v>152316233</v>
      </c>
      <c r="D49" s="18"/>
      <c r="E49" s="17"/>
      <c r="F49" s="19"/>
    </row>
    <row r="50" spans="2:6" ht="14.25" customHeight="1" x14ac:dyDescent="0.2">
      <c r="B50" s="21" t="s">
        <v>45</v>
      </c>
      <c r="C50" s="17"/>
      <c r="D50" s="18"/>
      <c r="E50" s="17"/>
      <c r="F50" s="19"/>
    </row>
    <row r="51" spans="2:6" ht="13.5" customHeight="1" x14ac:dyDescent="0.2">
      <c r="B51" s="21" t="s">
        <v>46</v>
      </c>
      <c r="C51" s="17"/>
      <c r="D51" s="18"/>
      <c r="E51" s="17"/>
      <c r="F51" s="19"/>
    </row>
    <row r="52" spans="2:6" ht="18" customHeight="1" x14ac:dyDescent="0.2">
      <c r="B52" s="23" t="s">
        <v>47</v>
      </c>
      <c r="C52" s="26">
        <f t="shared" ref="C52:F52" si="8">SUM(C53:C60)</f>
        <v>7118263487</v>
      </c>
      <c r="D52" s="27">
        <f t="shared" si="8"/>
        <v>0</v>
      </c>
      <c r="E52" s="26">
        <f t="shared" si="8"/>
        <v>3682206607</v>
      </c>
      <c r="F52" s="28">
        <f t="shared" si="8"/>
        <v>400932864</v>
      </c>
    </row>
    <row r="53" spans="2:6" ht="14.25" customHeight="1" x14ac:dyDescent="0.2">
      <c r="B53" s="21" t="s">
        <v>48</v>
      </c>
      <c r="C53" s="17">
        <v>3740852438</v>
      </c>
      <c r="D53" s="18"/>
      <c r="E53" s="29">
        <v>3114582800</v>
      </c>
      <c r="F53" s="19"/>
    </row>
    <row r="54" spans="2:6" ht="14.25" customHeight="1" x14ac:dyDescent="0.2">
      <c r="B54" s="21" t="s">
        <v>49</v>
      </c>
      <c r="C54" s="17">
        <v>2973374269</v>
      </c>
      <c r="D54" s="18"/>
      <c r="E54" s="29">
        <v>567623807</v>
      </c>
      <c r="F54" s="19"/>
    </row>
    <row r="55" spans="2:6" x14ac:dyDescent="0.2">
      <c r="B55" s="21" t="s">
        <v>50</v>
      </c>
      <c r="C55" s="29"/>
      <c r="D55" s="18"/>
      <c r="E55" s="29"/>
      <c r="F55" s="19"/>
    </row>
    <row r="56" spans="2:6" x14ac:dyDescent="0.2">
      <c r="B56" s="21" t="s">
        <v>51</v>
      </c>
      <c r="C56" s="29"/>
      <c r="D56" s="18"/>
      <c r="E56" s="29"/>
      <c r="F56" s="19"/>
    </row>
    <row r="57" spans="2:6" ht="12.75" customHeight="1" x14ac:dyDescent="0.2">
      <c r="B57" s="21" t="s">
        <v>52</v>
      </c>
      <c r="C57" s="17">
        <v>404036780</v>
      </c>
      <c r="D57" s="18"/>
      <c r="E57" s="17"/>
      <c r="F57" s="19">
        <v>400932864</v>
      </c>
    </row>
    <row r="58" spans="2:6" ht="24" customHeight="1" x14ac:dyDescent="0.2">
      <c r="B58" s="23" t="s">
        <v>53</v>
      </c>
      <c r="C58" s="13">
        <f t="shared" ref="C58:F58" si="9">SUM(C59:C60)</f>
        <v>0</v>
      </c>
      <c r="D58" s="14">
        <f t="shared" si="9"/>
        <v>0</v>
      </c>
      <c r="E58" s="13">
        <f t="shared" si="9"/>
        <v>0</v>
      </c>
      <c r="F58" s="15">
        <f t="shared" si="9"/>
        <v>0</v>
      </c>
    </row>
    <row r="59" spans="2:6" ht="12.75" customHeight="1" x14ac:dyDescent="0.2">
      <c r="B59" s="21" t="s">
        <v>54</v>
      </c>
      <c r="C59" s="29"/>
      <c r="D59" s="18"/>
      <c r="E59" s="29"/>
      <c r="F59" s="19"/>
    </row>
    <row r="60" spans="2:6" ht="12" customHeight="1" x14ac:dyDescent="0.2">
      <c r="B60" s="21" t="s">
        <v>55</v>
      </c>
      <c r="C60" s="29"/>
      <c r="D60" s="18"/>
      <c r="E60" s="29"/>
      <c r="F60" s="19"/>
    </row>
    <row r="61" spans="2:6" ht="5.25" customHeight="1" x14ac:dyDescent="0.2">
      <c r="B61" s="23"/>
      <c r="C61" s="17"/>
      <c r="D61" s="18"/>
      <c r="E61" s="17"/>
      <c r="F61" s="19"/>
    </row>
    <row r="62" spans="2:6" ht="3.75" customHeight="1" x14ac:dyDescent="0.2">
      <c r="B62" s="23"/>
      <c r="C62" s="30"/>
      <c r="D62" s="31"/>
      <c r="E62" s="30"/>
      <c r="F62" s="32"/>
    </row>
    <row r="63" spans="2:6" ht="4.5" customHeight="1" thickBot="1" x14ac:dyDescent="0.25">
      <c r="B63" s="33"/>
      <c r="C63" s="34"/>
      <c r="D63" s="35"/>
      <c r="E63" s="34"/>
      <c r="F63" s="36"/>
    </row>
    <row r="65" spans="2:6" x14ac:dyDescent="0.2">
      <c r="B65" s="41"/>
      <c r="C65" s="42"/>
      <c r="D65" s="42"/>
    </row>
    <row r="66" spans="2:6" x14ac:dyDescent="0.2">
      <c r="B66" s="43"/>
      <c r="C66" s="43"/>
      <c r="D66" s="43"/>
    </row>
    <row r="67" spans="2:6" x14ac:dyDescent="0.2">
      <c r="B67" s="43"/>
      <c r="C67" s="43"/>
      <c r="D67" s="43"/>
    </row>
    <row r="68" spans="2:6" x14ac:dyDescent="0.2">
      <c r="B68" s="43"/>
      <c r="C68" s="43"/>
      <c r="D68" s="43"/>
    </row>
    <row r="69" spans="2:6" x14ac:dyDescent="0.2">
      <c r="B69" s="43"/>
      <c r="C69" s="43"/>
      <c r="D69" s="43"/>
    </row>
    <row r="70" spans="2:6" ht="25.5" customHeight="1" x14ac:dyDescent="0.2">
      <c r="B70" s="44" t="s">
        <v>57</v>
      </c>
      <c r="C70" s="45" t="s">
        <v>58</v>
      </c>
      <c r="D70" s="45"/>
      <c r="E70" s="45"/>
      <c r="F70" s="45"/>
    </row>
    <row r="72" spans="2:6" ht="33.75" customHeight="1" x14ac:dyDescent="0.2">
      <c r="D72" s="45"/>
      <c r="E72" s="45"/>
    </row>
  </sheetData>
  <mergeCells count="8">
    <mergeCell ref="D72:E72"/>
    <mergeCell ref="C70:F70"/>
    <mergeCell ref="C7:D7"/>
    <mergeCell ref="E7:F7"/>
    <mergeCell ref="B2:F2"/>
    <mergeCell ref="B3:F3"/>
    <mergeCell ref="B4:F4"/>
    <mergeCell ref="B6:D6"/>
  </mergeCells>
  <printOptions horizontalCentered="1"/>
  <pageMargins left="0" right="0" top="0" bottom="0" header="0.31496062992125984" footer="0.31496062992125984"/>
  <pageSetup scale="90" orientation="portrait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ECSF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Aaguirre</dc:creator>
  <cp:lastModifiedBy>Aaguirre</cp:lastModifiedBy>
  <cp:lastPrinted>2019-05-07T00:32:32Z</cp:lastPrinted>
  <dcterms:created xsi:type="dcterms:W3CDTF">2019-05-07T00:24:34Z</dcterms:created>
  <dcterms:modified xsi:type="dcterms:W3CDTF">2019-05-12T02:06:24Z</dcterms:modified>
</cp:coreProperties>
</file>